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<sst xmlns="http://schemas.openxmlformats.org/spreadsheetml/2006/main" count="71" uniqueCount="30">
  <si>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</si>
  <si>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</si>
  <si>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</si>
  <si>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</si>
  <si>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</si>
  <si>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</si>
  <si>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</si>
  <si>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</si>
  <si>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</si>
  <si>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</si>
  <si>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</si>
  <si>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</si>
  <si>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</si>
  <si>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</si>
  <si>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</si>
  <si>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</si>
  <si>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</si>
  <si>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</si>
  <si>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</si>
  <si>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</si>
  <si>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</si>
  <si>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</si>
  <si>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</si>
  <si>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</si>
  <si>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Juho-Eemil Suominen</t>
  </si>
  <si>
    <t>8.</t>
  </si>
  <si>
    <t>EuVe</t>
  </si>
  <si>
    <t>23.5.2001   Eurajoki</t>
  </si>
  <si>
    <t>EuVe = Eurajoen Veikot  (1932),  kasvattajaseura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</si>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</sst>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27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2</v>
      </c>
      <c r="AE4" s="12">
        <v>15</v>
      </c>
      <c r="AF4" s="68">
        <v>0.30609999999999998</v>
      </c>
      <c r="AG4" s="69">
        <f>PRODUCT(AE4/AF4)</f>
        <v>49.003593596863773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0">
        <v>2021</v>
      </c>
      <c r="Y6" s="70" t="s">
        <v>29</v>
      </c>
      <c r="Z6" s="71" t="s">
        <v>26</v>
      </c>
      <c r="AA6" s="70">
        <v>1</v>
      </c>
      <c r="AB6" s="70">
        <v>0</v>
      </c>
      <c r="AC6" s="70">
        <v>1</v>
      </c>
      <c r="AD6" s="70">
        <v>0</v>
      </c>
      <c r="AE6" s="70">
        <v>3</v>
      </c>
      <c r="AF6" s="72">
        <v>0.3</v>
      </c>
      <c r="AG6" s="73"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SUM(AA3:AA6)</f>
        <v>12</v>
      </c>
      <c r="AB7" s="36">
        <f t="shared" ref="AB7:AE7" si="0">SUM(AB3:AB6)</f>
        <v>0</v>
      </c>
      <c r="AC7" s="36">
        <f t="shared" si="0"/>
        <v>2</v>
      </c>
      <c r="AD7" s="36">
        <f t="shared" si="0"/>
        <v>2</v>
      </c>
      <c r="AE7" s="36">
        <f t="shared" si="0"/>
        <v>18</v>
      </c>
      <c r="AF7" s="37">
        <f>PRODUCT(AE7/AG7)</f>
        <v>0.30506616466419356</v>
      </c>
      <c r="AG7" s="21">
        <f>SUM(AG3:AG6)</f>
        <v>59.003593596863773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12</v>
      </c>
      <c r="F12" s="47">
        <f>PRODUCT(AB7+AN7)</f>
        <v>0</v>
      </c>
      <c r="G12" s="47">
        <f>PRODUCT(AC7+AO7)</f>
        <v>2</v>
      </c>
      <c r="H12" s="47">
        <f>PRODUCT(AD7+AP7)</f>
        <v>2</v>
      </c>
      <c r="I12" s="47">
        <f>PRODUCT(AE7+AQ7)</f>
        <v>18</v>
      </c>
      <c r="J12" s="60">
        <f>PRODUCT(I12/K12)</f>
        <v>0.30506616466419356</v>
      </c>
      <c r="K12" s="10">
        <f>PRODUCT(AG7+AS7)</f>
        <v>59.003593596863773</v>
      </c>
      <c r="L12" s="53">
        <f>PRODUCT((F12+G12)/E12)</f>
        <v>0.16666666666666666</v>
      </c>
      <c r="M12" s="53">
        <f>PRODUCT(H12/E12)</f>
        <v>0.16666666666666666</v>
      </c>
      <c r="N12" s="53">
        <f>PRODUCT((F12+G12+H12)/E12)</f>
        <v>0.33333333333333331</v>
      </c>
      <c r="O12" s="53">
        <f>PRODUCT(I12/E12)</f>
        <v>1.5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1">SUM(F10:F12)</f>
        <v>0</v>
      </c>
      <c r="G13" s="47">
        <f t="shared" si="1"/>
        <v>2</v>
      </c>
      <c r="H13" s="47">
        <f t="shared" si="1"/>
        <v>2</v>
      </c>
      <c r="I13" s="47">
        <f t="shared" si="1"/>
        <v>18</v>
      </c>
      <c r="J13" s="60">
        <f>PRODUCT(I13/K13)</f>
        <v>0.30506616466419356</v>
      </c>
      <c r="K13" s="16">
        <f>SUM(K10:K12)</f>
        <v>59.003593596863773</v>
      </c>
      <c r="L13" s="53">
        <f>PRODUCT((F13+G13)/E13)</f>
        <v>0.16666666666666666</v>
      </c>
      <c r="M13" s="53">
        <f>PRODUCT(H13/E13)</f>
        <v>0.16666666666666666</v>
      </c>
      <c r="N13" s="53">
        <f>PRODUCT((F13+G13+H13)/E13)</f>
        <v>0.33333333333333331</v>
      </c>
      <c r="O13" s="53">
        <f>PRODUCT(I13/E13)</f>
        <v>1.5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2021-09-03T22:36:13Z</dcterms:modified>
</cp:coreProperties>
</file>